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930" yWindow="1830" windowWidth="20055" windowHeight="9690" activeTab="1"/>
  </bookViews>
  <sheets>
    <sheet name="Mango Yields Region IX" sheetId="3" r:id="rId1"/>
    <sheet name="Mango Yields Region IX (2)" sheetId="4" r:id="rId2"/>
  </sheets>
  <calcPr calcId="125725"/>
</workbook>
</file>

<file path=xl/calcChain.xml><?xml version="1.0" encoding="utf-8"?>
<calcChain xmlns="http://schemas.openxmlformats.org/spreadsheetml/2006/main">
  <c r="H5" i="3"/>
  <c r="H7"/>
  <c r="H9"/>
  <c r="H11"/>
  <c r="H14"/>
  <c r="H16"/>
  <c r="H18"/>
  <c r="H20"/>
  <c r="H22"/>
  <c r="H24"/>
  <c r="H26"/>
  <c r="H30"/>
  <c r="H34"/>
  <c r="H3"/>
</calcChain>
</file>

<file path=xl/sharedStrings.xml><?xml version="1.0" encoding="utf-8"?>
<sst xmlns="http://schemas.openxmlformats.org/spreadsheetml/2006/main" count="213" uniqueCount="97">
  <si>
    <t>Name of Supplier</t>
  </si>
  <si>
    <t>Address</t>
  </si>
  <si>
    <t>Tel/Fax/Email Address</t>
  </si>
  <si>
    <t>Region</t>
  </si>
  <si>
    <t>Remarks</t>
  </si>
  <si>
    <t>(Area planted/yield per ha)</t>
  </si>
  <si>
    <t xml:space="preserve">   GROWERS ASSN</t>
  </si>
  <si>
    <t>IX</t>
  </si>
  <si>
    <t xml:space="preserve">   ASSN</t>
  </si>
  <si>
    <t>ZAMBOANGA SIBUGAY MANGO</t>
  </si>
  <si>
    <t>Mr. Avelino Gemina</t>
  </si>
  <si>
    <t>Zamboanga, Sibugay</t>
  </si>
  <si>
    <t>(062) 3332780</t>
  </si>
  <si>
    <t>PAGADIAN CITY MANGO GROWERS</t>
  </si>
  <si>
    <t>Ms. Rosalinda Virtuzado</t>
  </si>
  <si>
    <t>Office of the City Agriculturist</t>
  </si>
  <si>
    <t>Pagadian City</t>
  </si>
  <si>
    <t>(062) 2141551</t>
  </si>
  <si>
    <t>ZAMBOANGA FRUIT</t>
  </si>
  <si>
    <t>Mr. Santiago Alvarez</t>
  </si>
  <si>
    <t>Tunaga, Zamboanga City</t>
  </si>
  <si>
    <t>(062) 9850687</t>
  </si>
  <si>
    <t>()62) 9850527</t>
  </si>
  <si>
    <t>DACON MANGO FARM</t>
  </si>
  <si>
    <t>Mr. Isidro Quijano, Jr.</t>
  </si>
  <si>
    <t>Sinocopan, Vitali, Zamboanga</t>
  </si>
  <si>
    <t xml:space="preserve">    City</t>
  </si>
  <si>
    <t>(062) 9850687 / 9850527</t>
  </si>
  <si>
    <t>ZAMBOANGA CITY MANGO</t>
  </si>
  <si>
    <t xml:space="preserve">   GROWERS MULTI-PURPOSE COOP</t>
  </si>
  <si>
    <t>Mr. Nonito Bernardo</t>
  </si>
  <si>
    <t xml:space="preserve">Dreamville Supermarket, </t>
  </si>
  <si>
    <t xml:space="preserve">   Zone 8, Ayala Ave.,</t>
  </si>
  <si>
    <t xml:space="preserve">   Zamboanga City</t>
  </si>
  <si>
    <t>(062) 9824216</t>
  </si>
  <si>
    <t>ALAVAR MANGO FARM</t>
  </si>
  <si>
    <t>Mr. Miguel Alavar III</t>
  </si>
  <si>
    <t>Linduman, Vitali, Zamboanga</t>
  </si>
  <si>
    <t xml:space="preserve">   City</t>
  </si>
  <si>
    <t>(062) 9925781</t>
  </si>
  <si>
    <t>PATERNO SALLE</t>
  </si>
  <si>
    <t>Ms. Ana Ayang, APCO</t>
  </si>
  <si>
    <t>Tambobong, Olingan,</t>
  </si>
  <si>
    <t xml:space="preserve">   Dipolog City</t>
  </si>
  <si>
    <t>(065 2123389</t>
  </si>
  <si>
    <t>CRUZ FARMS</t>
  </si>
  <si>
    <t>Mr. Gregorio Fernandez</t>
  </si>
  <si>
    <t>Mr. Rodolfo Bicoy</t>
  </si>
  <si>
    <t>Sicayab, Dipolog City</t>
  </si>
  <si>
    <t>0915 9777216</t>
  </si>
  <si>
    <t>ARNULFO BAEL FARMS</t>
  </si>
  <si>
    <t>Mr. Arnulfo Bael</t>
  </si>
  <si>
    <t>545 Noli Me Tangere St.</t>
  </si>
  <si>
    <t>Dapitan City</t>
  </si>
  <si>
    <t>UN-ORGANIZED FARMER GROWERS</t>
  </si>
  <si>
    <t>Mr. Jefrey Lim</t>
  </si>
  <si>
    <t>Mr. Olimpio Maligro</t>
  </si>
  <si>
    <t>Salug, Zamboanga del Norte</t>
  </si>
  <si>
    <t>0910 2704638</t>
  </si>
  <si>
    <t>DEMOTHENES FARMS</t>
  </si>
  <si>
    <t>Mr. Demothenes Tan</t>
  </si>
  <si>
    <t>Simay, Masidlakon, Baylinango</t>
  </si>
  <si>
    <t xml:space="preserve">(065) 2136687 </t>
  </si>
  <si>
    <t>0921 2299930 /0921 2299220</t>
  </si>
  <si>
    <t>SAYAO ENTERPRISES</t>
  </si>
  <si>
    <t>Mr. Rey Quisumbing</t>
  </si>
  <si>
    <t>Sagun Ext., Balangasan Dist.</t>
  </si>
  <si>
    <t xml:space="preserve">Farmsite: Kumalarang, </t>
  </si>
  <si>
    <t xml:space="preserve">   Zamboanga del Sur</t>
  </si>
  <si>
    <t>PORT VENTURES CORP</t>
  </si>
  <si>
    <t>Mr. Ramon Macasinag</t>
  </si>
  <si>
    <t>PAIC, Irasan, Roxas, Zamboanga</t>
  </si>
  <si>
    <t xml:space="preserve">  del Norte</t>
  </si>
  <si>
    <t>Office: Magsaysay St., Mipatak</t>
  </si>
  <si>
    <t>Dipolog City</t>
  </si>
  <si>
    <t>(065) 9080251</t>
  </si>
  <si>
    <t>0918 9090281</t>
  </si>
  <si>
    <t>email: rmacasinag@poms.ph</t>
  </si>
  <si>
    <t>BACUNGAN MANGO GROWERS</t>
  </si>
  <si>
    <t>Mr. Francisco Cordova</t>
  </si>
  <si>
    <t>Poblacion, Leon D. Postigo,</t>
  </si>
  <si>
    <t xml:space="preserve">  Dipolog City</t>
  </si>
  <si>
    <t>0909 5008165</t>
  </si>
  <si>
    <t>Unit</t>
  </si>
  <si>
    <t/>
  </si>
  <si>
    <t>MT</t>
  </si>
  <si>
    <t>Contact Person</t>
  </si>
  <si>
    <t>Descriptive Statistics for:</t>
  </si>
  <si>
    <t>Input Range = Mango Yields Region IX (2)!$F$3:$F$16</t>
  </si>
  <si>
    <t>Column F</t>
  </si>
  <si>
    <t>Mean</t>
  </si>
  <si>
    <t>Std Dev.</t>
  </si>
  <si>
    <t>Range</t>
  </si>
  <si>
    <t>Count</t>
  </si>
  <si>
    <t>Skewness</t>
  </si>
  <si>
    <t>Kurtosis</t>
  </si>
  <si>
    <t>Variance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</si>
</sst>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1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7" fillId="0" borderId="1" xfId="1" applyFont="1" applyBorder="1"/>
    <xf numFmtId="0" fontId="7" fillId="0" borderId="1" xfId="1" applyFont="1" applyBorder="1" applyAlignment="1">
      <alignment horizontal="justify"/>
    </xf>
    <xf numFmtId="0" fontId="8" fillId="0" borderId="1" xfId="1" applyFont="1" applyBorder="1"/>
    <xf numFmtId="0" fontId="8" fillId="0" borderId="1" xfId="1" applyFont="1" applyBorder="1" applyAlignment="1">
      <alignment horizontal="justify"/>
    </xf>
    <xf numFmtId="0" fontId="9" fillId="0" borderId="1" xfId="2" applyFont="1" applyBorder="1" applyAlignment="1" applyProtection="1"/>
    <xf numFmtId="0" fontId="8" fillId="0" borderId="2" xfId="1" applyFont="1" applyBorder="1"/>
    <xf numFmtId="0" fontId="7" fillId="0" borderId="1" xfId="3" applyFont="1" applyBorder="1"/>
    <xf numFmtId="0" fontId="7" fillId="0" borderId="1" xfId="3" applyFont="1" applyBorder="1" applyAlignment="1">
      <alignment horizontal="justify"/>
    </xf>
    <xf numFmtId="0" fontId="8" fillId="0" borderId="1" xfId="3" applyFont="1" applyBorder="1"/>
    <xf numFmtId="0" fontId="7" fillId="0" borderId="1" xfId="5" applyFont="1" applyBorder="1" applyAlignment="1">
      <alignment horizontal="justify"/>
    </xf>
    <xf numFmtId="0" fontId="8" fillId="0" borderId="1" xfId="5" applyFont="1" applyBorder="1" applyAlignment="1">
      <alignment horizontal="justify"/>
    </xf>
    <xf numFmtId="0" fontId="8" fillId="0" borderId="1" xfId="5" applyFont="1" applyBorder="1"/>
    <xf numFmtId="0" fontId="7" fillId="0" borderId="1" xfId="6" applyFont="1" applyBorder="1" applyAlignment="1">
      <alignment horizontal="justify"/>
    </xf>
    <xf numFmtId="0" fontId="8" fillId="0" borderId="1" xfId="6" applyFont="1" applyBorder="1"/>
    <xf numFmtId="0" fontId="8" fillId="0" borderId="1" xfId="7" applyFont="1" applyBorder="1"/>
    <xf numFmtId="0" fontId="8" fillId="0" borderId="1" xfId="7" applyFont="1" applyBorder="1" applyAlignment="1">
      <alignment horizontal="justify"/>
    </xf>
    <xf numFmtId="0" fontId="0" fillId="0" borderId="2" xfId="0" applyBorder="1" applyAlignment="1">
      <alignment horizontal="right"/>
    </xf>
    <xf numFmtId="0" fontId="7" fillId="0" borderId="2" xfId="1" applyFont="1" applyBorder="1" applyAlignment="1">
      <alignment horizontal="justify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8" applyFont="1" applyBorder="1" applyAlignment="1">
      <alignment horizontal="justify"/>
    </xf>
    <xf numFmtId="0" fontId="6" fillId="0" borderId="1" xfId="8" applyFont="1" applyBorder="1" applyAlignment="1">
      <alignment wrapText="1"/>
    </xf>
    <xf numFmtId="0" fontId="8" fillId="0" borderId="1" xfId="8" applyFont="1" applyFill="1" applyBorder="1" applyAlignment="1">
      <alignment vertical="top"/>
    </xf>
    <xf numFmtId="0" fontId="8" fillId="0" borderId="4" xfId="1" applyFont="1" applyBorder="1"/>
    <xf numFmtId="0" fontId="8" fillId="0" borderId="4" xfId="3" applyFont="1" applyBorder="1"/>
    <xf numFmtId="0" fontId="9" fillId="0" borderId="4" xfId="4" applyFont="1" applyBorder="1" applyAlignment="1" applyProtection="1"/>
    <xf numFmtId="0" fontId="8" fillId="0" borderId="4" xfId="5" applyFont="1" applyBorder="1"/>
    <xf numFmtId="0" fontId="8" fillId="0" borderId="4" xfId="6" applyFont="1" applyBorder="1"/>
    <xf numFmtId="0" fontId="8" fillId="0" borderId="4" xfId="7" applyFont="1" applyBorder="1"/>
    <xf numFmtId="0" fontId="7" fillId="0" borderId="4" xfId="1" applyFont="1" applyBorder="1"/>
    <xf numFmtId="0" fontId="7" fillId="0" borderId="1" xfId="8" applyFont="1" applyBorder="1" applyAlignment="1">
      <alignment horizontal="left" wrapText="1"/>
    </xf>
    <xf numFmtId="0" fontId="7" fillId="0" borderId="2" xfId="1" applyFont="1" applyBorder="1" applyAlignment="1">
      <alignment horizontal="left"/>
    </xf>
    <xf numFmtId="0" fontId="7" fillId="0" borderId="1" xfId="5" applyFont="1" applyBorder="1"/>
    <xf numFmtId="0" fontId="7" fillId="0" borderId="1" xfId="6" applyFont="1" applyBorder="1"/>
    <xf numFmtId="0" fontId="7" fillId="0" borderId="1" xfId="7" applyFont="1" applyBorder="1"/>
    <xf numFmtId="0" fontId="7" fillId="0" borderId="4" xfId="3" applyFont="1" applyBorder="1"/>
    <xf numFmtId="0" fontId="7" fillId="0" borderId="4" xfId="7" applyFont="1" applyBorder="1" applyAlignment="1">
      <alignment horizontal="left"/>
    </xf>
    <xf numFmtId="0" fontId="7" fillId="0" borderId="4" xfId="7" applyFont="1" applyBorder="1" applyAlignment="1">
      <alignment horizontal="justify"/>
    </xf>
    <xf numFmtId="0" fontId="7" fillId="0" borderId="4" xfId="8" applyFont="1" applyBorder="1" applyAlignment="1">
      <alignment horizontal="left" wrapText="1"/>
    </xf>
    <xf numFmtId="0" fontId="1" fillId="0" borderId="4" xfId="8" applyFont="1" applyBorder="1" applyAlignment="1">
      <alignment horizontal="justify"/>
    </xf>
    <xf numFmtId="0" fontId="6" fillId="0" borderId="4" xfId="8" applyFont="1" applyBorder="1" applyAlignment="1">
      <alignment wrapText="1"/>
    </xf>
    <xf numFmtId="0" fontId="8" fillId="0" borderId="4" xfId="8" applyFont="1" applyFill="1" applyBorder="1" applyAlignment="1">
      <alignment vertical="top"/>
    </xf>
    <xf numFmtId="0" fontId="1" fillId="0" borderId="3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right"/>
    </xf>
    <xf numFmtId="0" fontId="0" fillId="0" borderId="12" xfId="0" applyBorder="1"/>
    <xf numFmtId="2" fontId="8" fillId="0" borderId="7" xfId="1" applyNumberFormat="1" applyFont="1" applyBorder="1" applyAlignment="1">
      <alignment horizontal="right"/>
    </xf>
    <xf numFmtId="2" fontId="8" fillId="0" borderId="8" xfId="1" applyNumberFormat="1" applyFont="1" applyBorder="1" applyAlignment="1">
      <alignment horizontal="right"/>
    </xf>
    <xf numFmtId="2" fontId="8" fillId="0" borderId="7" xfId="3" applyNumberFormat="1" applyFont="1" applyBorder="1" applyAlignment="1">
      <alignment horizontal="right"/>
    </xf>
    <xf numFmtId="2" fontId="8" fillId="0" borderId="7" xfId="5" applyNumberFormat="1" applyFont="1" applyBorder="1" applyAlignment="1">
      <alignment horizontal="right"/>
    </xf>
    <xf numFmtId="2" fontId="8" fillId="0" borderId="7" xfId="6" applyNumberFormat="1" applyFont="1" applyBorder="1" applyAlignment="1">
      <alignment horizontal="right"/>
    </xf>
    <xf numFmtId="2" fontId="8" fillId="0" borderId="7" xfId="7" applyNumberFormat="1" applyFont="1" applyBorder="1" applyAlignment="1">
      <alignment horizontal="right"/>
    </xf>
    <xf numFmtId="2" fontId="6" fillId="0" borderId="7" xfId="8" applyNumberFormat="1" applyFont="1" applyBorder="1" applyAlignment="1">
      <alignment horizontal="right"/>
    </xf>
    <xf numFmtId="2" fontId="8" fillId="0" borderId="6" xfId="1" applyNumberFormat="1" applyFont="1" applyBorder="1" applyAlignment="1">
      <alignment horizontal="right"/>
    </xf>
    <xf numFmtId="2" fontId="0" fillId="0" borderId="0" xfId="0" applyNumberFormat="1"/>
    <xf numFmtId="0" fontId="10" fillId="2" borderId="0" xfId="0" applyFont="1" applyFill="1"/>
    <xf numFmtId="0" fontId="0" fillId="3" borderId="0" xfId="0" applyFill="1"/>
    <xf numFmtId="0" fontId="11" fillId="3" borderId="13" xfId="0" applyFont="1" applyFill="1" applyBorder="1" applyAlignment="1">
      <alignment horizontal="center"/>
    </xf>
    <xf numFmtId="0" fontId="11" fillId="3" borderId="0" xfId="0" applyFont="1" applyFill="1" applyBorder="1"/>
    <xf numFmtId="164" fontId="8" fillId="3" borderId="14" xfId="0" applyNumberFormat="1" applyFont="1" applyFill="1" applyBorder="1" applyAlignment="1">
      <alignment horizontal="right"/>
    </xf>
    <xf numFmtId="164" fontId="8" fillId="3" borderId="0" xfId="0" applyNumberFormat="1" applyFont="1" applyFill="1" applyBorder="1" applyAlignment="1">
      <alignment horizontal="right"/>
    </xf>
    <xf numFmtId="0" fontId="11" fillId="3" borderId="15" xfId="0" applyFont="1" applyFill="1" applyBorder="1"/>
    <xf numFmtId="164" fontId="8" fillId="3" borderId="15" xfId="0" applyNumberFormat="1" applyFont="1" applyFill="1" applyBorder="1" applyAlignment="1">
      <alignment horizontal="right"/>
    </xf>
  </cellXfs>
  <cellStyles count="10">
    <cellStyle name="Hyperlink" xfId="2" builtinId="8"/>
    <cellStyle name="Hyperlink 2" xfId="4"/>
    <cellStyle name="Hyperlink 6" xfId="9"/>
    <cellStyle name="Normal" xfId="0" builtinId="0"/>
    <cellStyle name="Normal 2" xfId="1"/>
    <cellStyle name="Normal 3" xfId="3"/>
    <cellStyle name="Normal 4" xfId="5"/>
    <cellStyle name="Normal 5" xfId="6"/>
    <cellStyle name="Normal 6" xfId="7"/>
    <cellStyle name="Normal 7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barChart>
        <c:barDir val="bar"/>
        <c:grouping val="clustered"/>
        <c:ser>
          <c:idx val="0"/>
          <c:order val="0"/>
          <c:val>
            <c:numRef>
              <c:f>'Mango Yields Region IX (2)'!$F$3:$F$16</c:f>
              <c:numCache>
                <c:formatCode>0.00</c:formatCode>
                <c:ptCount val="14"/>
                <c:pt idx="0">
                  <c:v>3460</c:v>
                </c:pt>
                <c:pt idx="1">
                  <c:v>640</c:v>
                </c:pt>
                <c:pt idx="2">
                  <c:v>11277</c:v>
                </c:pt>
                <c:pt idx="3">
                  <c:v>378</c:v>
                </c:pt>
                <c:pt idx="4">
                  <c:v>30</c:v>
                </c:pt>
                <c:pt idx="5">
                  <c:v>216</c:v>
                </c:pt>
                <c:pt idx="6">
                  <c:v>100</c:v>
                </c:pt>
                <c:pt idx="7">
                  <c:v>70</c:v>
                </c:pt>
                <c:pt idx="8">
                  <c:v>50</c:v>
                </c:pt>
                <c:pt idx="9">
                  <c:v>40</c:v>
                </c:pt>
                <c:pt idx="10">
                  <c:v>30</c:v>
                </c:pt>
                <c:pt idx="11">
                  <c:v>300</c:v>
                </c:pt>
                <c:pt idx="12">
                  <c:v>19</c:v>
                </c:pt>
                <c:pt idx="13">
                  <c:v>5</c:v>
                </c:pt>
              </c:numCache>
            </c:numRef>
          </c:val>
        </c:ser>
        <c:axId val="373479296"/>
        <c:axId val="374819840"/>
      </c:barChart>
      <c:catAx>
        <c:axId val="373479296"/>
        <c:scaling>
          <c:orientation val="minMax"/>
        </c:scaling>
        <c:axPos val="l"/>
        <c:tickLblPos val="nextTo"/>
        <c:crossAx val="374819840"/>
        <c:crosses val="autoZero"/>
        <c:auto val="1"/>
        <c:lblAlgn val="ctr"/>
        <c:lblOffset val="100"/>
      </c:catAx>
      <c:valAx>
        <c:axId val="374819840"/>
        <c:scaling>
          <c:orientation val="minMax"/>
        </c:scaling>
        <c:axPos val="b"/>
        <c:majorGridlines/>
        <c:numFmt formatCode="0.00" sourceLinked="1"/>
        <c:tickLblPos val="nextTo"/>
        <c:crossAx val="373479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1</xdr:row>
      <xdr:rowOff>123825</xdr:rowOff>
    </xdr:from>
    <xdr:to>
      <xdr:col>16</xdr:col>
      <xdr:colOff>104775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opLeftCell="E22" workbookViewId="0">
      <selection activeCell="H33" sqref="H33"/>
    </sheetView>
  </sheetViews>
  <sheetFormatPr defaultRowHeight="15"/>
  <cols>
    <col min="2" max="6" width="28.85546875" customWidth="1"/>
  </cols>
  <sheetData>
    <row r="1" spans="1:10">
      <c r="A1" s="45" t="s">
        <v>3</v>
      </c>
      <c r="B1" s="20" t="s">
        <v>0</v>
      </c>
      <c r="C1" s="20" t="s">
        <v>86</v>
      </c>
      <c r="D1" s="20" t="s">
        <v>1</v>
      </c>
      <c r="E1" s="20" t="s">
        <v>2</v>
      </c>
      <c r="F1" s="47" t="s">
        <v>4</v>
      </c>
      <c r="G1" s="49" t="s">
        <v>83</v>
      </c>
    </row>
    <row r="2" spans="1:10" ht="15.75" thickBot="1">
      <c r="A2" s="17"/>
      <c r="B2" s="22"/>
      <c r="C2" s="22"/>
      <c r="D2" s="22"/>
      <c r="E2" s="22"/>
      <c r="F2" s="48" t="s">
        <v>5</v>
      </c>
      <c r="G2" s="50"/>
    </row>
    <row r="3" spans="1:10">
      <c r="A3" s="19" t="s">
        <v>7</v>
      </c>
      <c r="B3" s="1" t="s">
        <v>9</v>
      </c>
      <c r="C3" s="2" t="s">
        <v>10</v>
      </c>
      <c r="D3" s="3" t="s">
        <v>11</v>
      </c>
      <c r="E3" s="3" t="s">
        <v>12</v>
      </c>
      <c r="F3" s="53">
        <v>3460</v>
      </c>
      <c r="G3" s="51" t="s">
        <v>85</v>
      </c>
      <c r="H3">
        <f>+F3/2</f>
        <v>1730</v>
      </c>
      <c r="I3" s="61"/>
      <c r="J3" s="46"/>
    </row>
    <row r="4" spans="1:10">
      <c r="A4" s="19"/>
      <c r="B4" s="32" t="s">
        <v>6</v>
      </c>
      <c r="C4" s="32"/>
      <c r="D4" s="26"/>
      <c r="E4" s="26"/>
      <c r="F4" s="53" t="s">
        <v>84</v>
      </c>
      <c r="G4" s="52"/>
      <c r="I4" s="61"/>
      <c r="J4" s="46"/>
    </row>
    <row r="5" spans="1:10">
      <c r="A5" s="19"/>
      <c r="B5" s="1" t="s">
        <v>13</v>
      </c>
      <c r="C5" s="1" t="s">
        <v>14</v>
      </c>
      <c r="D5" s="3" t="s">
        <v>15</v>
      </c>
      <c r="E5" s="3" t="s">
        <v>17</v>
      </c>
      <c r="F5" s="53">
        <v>640</v>
      </c>
      <c r="G5" s="51" t="s">
        <v>85</v>
      </c>
      <c r="H5">
        <f t="shared" ref="H4:H35" si="0">+F5/2</f>
        <v>320</v>
      </c>
      <c r="J5" s="46"/>
    </row>
    <row r="6" spans="1:10">
      <c r="A6" s="19"/>
      <c r="B6" s="32" t="s">
        <v>8</v>
      </c>
      <c r="C6" s="32"/>
      <c r="D6" s="26" t="s">
        <v>16</v>
      </c>
      <c r="E6" s="26"/>
      <c r="F6" s="53" t="s">
        <v>84</v>
      </c>
      <c r="G6" s="52"/>
      <c r="J6" s="46"/>
    </row>
    <row r="7" spans="1:10">
      <c r="A7" s="19"/>
      <c r="B7" s="7" t="s">
        <v>18</v>
      </c>
      <c r="C7" s="8" t="s">
        <v>19</v>
      </c>
      <c r="D7" s="9" t="s">
        <v>15</v>
      </c>
      <c r="E7" s="9" t="s">
        <v>21</v>
      </c>
      <c r="F7" s="55">
        <v>11277</v>
      </c>
      <c r="G7" s="51" t="s">
        <v>85</v>
      </c>
      <c r="H7">
        <f t="shared" si="0"/>
        <v>5638.5</v>
      </c>
      <c r="J7" s="46"/>
    </row>
    <row r="8" spans="1:10">
      <c r="A8" s="19"/>
      <c r="B8" s="38"/>
      <c r="C8" s="38"/>
      <c r="D8" s="27" t="s">
        <v>20</v>
      </c>
      <c r="E8" s="27" t="s">
        <v>22</v>
      </c>
      <c r="F8" s="53" t="s">
        <v>84</v>
      </c>
      <c r="G8" s="52"/>
      <c r="J8" s="46"/>
    </row>
    <row r="9" spans="1:10">
      <c r="A9" s="19"/>
      <c r="B9" s="7" t="s">
        <v>23</v>
      </c>
      <c r="C9" s="7" t="s">
        <v>24</v>
      </c>
      <c r="D9" s="9" t="s">
        <v>25</v>
      </c>
      <c r="E9" s="9" t="s">
        <v>27</v>
      </c>
      <c r="F9" s="55">
        <v>378</v>
      </c>
      <c r="G9" s="51" t="s">
        <v>85</v>
      </c>
      <c r="H9">
        <f t="shared" si="0"/>
        <v>189</v>
      </c>
      <c r="J9" s="46"/>
    </row>
    <row r="10" spans="1:10">
      <c r="A10" s="19"/>
      <c r="B10" s="27"/>
      <c r="C10" s="38"/>
      <c r="D10" s="27" t="s">
        <v>26</v>
      </c>
      <c r="E10" s="28"/>
      <c r="F10" s="53" t="s">
        <v>84</v>
      </c>
      <c r="G10" s="52"/>
      <c r="J10" s="46"/>
    </row>
    <row r="11" spans="1:10">
      <c r="A11" s="19"/>
      <c r="B11" s="10" t="s">
        <v>28</v>
      </c>
      <c r="C11" s="10" t="s">
        <v>30</v>
      </c>
      <c r="D11" s="11" t="s">
        <v>31</v>
      </c>
      <c r="E11" s="12" t="s">
        <v>34</v>
      </c>
      <c r="F11" s="56">
        <v>30</v>
      </c>
      <c r="G11" s="51" t="s">
        <v>85</v>
      </c>
      <c r="H11">
        <f t="shared" si="0"/>
        <v>15</v>
      </c>
      <c r="J11" s="46"/>
    </row>
    <row r="12" spans="1:10">
      <c r="A12" s="19"/>
      <c r="B12" s="35" t="s">
        <v>29</v>
      </c>
      <c r="C12" s="11"/>
      <c r="D12" s="12" t="s">
        <v>32</v>
      </c>
      <c r="E12" s="12"/>
      <c r="F12" s="53" t="s">
        <v>84</v>
      </c>
      <c r="G12" s="51" t="s">
        <v>84</v>
      </c>
      <c r="J12" s="46"/>
    </row>
    <row r="13" spans="1:10">
      <c r="A13" s="19"/>
      <c r="B13" s="29"/>
      <c r="C13" s="29"/>
      <c r="D13" s="29" t="s">
        <v>33</v>
      </c>
      <c r="E13" s="29"/>
      <c r="F13" s="53" t="s">
        <v>84</v>
      </c>
      <c r="G13" s="52"/>
      <c r="J13" s="46"/>
    </row>
    <row r="14" spans="1:10">
      <c r="A14" s="19"/>
      <c r="B14" s="13" t="s">
        <v>35</v>
      </c>
      <c r="C14" s="13" t="s">
        <v>36</v>
      </c>
      <c r="D14" s="14" t="s">
        <v>37</v>
      </c>
      <c r="E14" s="14" t="s">
        <v>39</v>
      </c>
      <c r="F14" s="57">
        <v>216</v>
      </c>
      <c r="G14" s="51" t="s">
        <v>85</v>
      </c>
      <c r="H14">
        <f t="shared" si="0"/>
        <v>108</v>
      </c>
      <c r="J14" s="46"/>
    </row>
    <row r="15" spans="1:10">
      <c r="A15" s="19"/>
      <c r="B15" s="30"/>
      <c r="C15" s="30"/>
      <c r="D15" s="30" t="s">
        <v>38</v>
      </c>
      <c r="E15" s="30"/>
      <c r="F15" s="53" t="s">
        <v>84</v>
      </c>
      <c r="G15" s="52"/>
      <c r="J15" s="46"/>
    </row>
    <row r="16" spans="1:10">
      <c r="A16" s="19"/>
      <c r="B16" s="36" t="s">
        <v>40</v>
      </c>
      <c r="C16" s="14" t="s">
        <v>41</v>
      </c>
      <c r="D16" s="14" t="s">
        <v>42</v>
      </c>
      <c r="E16" s="14" t="s">
        <v>44</v>
      </c>
      <c r="F16" s="57">
        <v>100</v>
      </c>
      <c r="G16" s="51" t="s">
        <v>85</v>
      </c>
      <c r="H16">
        <f t="shared" si="0"/>
        <v>50</v>
      </c>
      <c r="J16" s="46"/>
    </row>
    <row r="17" spans="1:10">
      <c r="A17" s="19"/>
      <c r="B17" s="39"/>
      <c r="C17" s="40"/>
      <c r="D17" s="31" t="s">
        <v>43</v>
      </c>
      <c r="E17" s="31"/>
      <c r="F17" s="53" t="s">
        <v>84</v>
      </c>
      <c r="G17" s="52"/>
      <c r="J17" s="46"/>
    </row>
    <row r="18" spans="1:10">
      <c r="A18" s="19"/>
      <c r="B18" s="37" t="s">
        <v>45</v>
      </c>
      <c r="C18" s="16" t="s">
        <v>46</v>
      </c>
      <c r="D18" s="15" t="s">
        <v>48</v>
      </c>
      <c r="E18" s="15"/>
      <c r="F18" s="58">
        <v>70</v>
      </c>
      <c r="G18" s="51" t="s">
        <v>85</v>
      </c>
      <c r="H18">
        <f t="shared" si="0"/>
        <v>35</v>
      </c>
      <c r="J18" s="46"/>
    </row>
    <row r="19" spans="1:10">
      <c r="A19" s="19"/>
      <c r="B19" s="31"/>
      <c r="C19" s="31" t="s">
        <v>47</v>
      </c>
      <c r="D19" s="31"/>
      <c r="E19" s="31"/>
      <c r="F19" s="53" t="s">
        <v>84</v>
      </c>
      <c r="G19" s="52"/>
      <c r="J19" s="46"/>
    </row>
    <row r="20" spans="1:10">
      <c r="A20" s="19"/>
      <c r="B20" s="33" t="s">
        <v>50</v>
      </c>
      <c r="C20" s="23" t="s">
        <v>51</v>
      </c>
      <c r="D20" s="24" t="s">
        <v>52</v>
      </c>
      <c r="E20" s="25" t="s">
        <v>49</v>
      </c>
      <c r="F20" s="59">
        <v>50</v>
      </c>
      <c r="G20" s="51" t="s">
        <v>85</v>
      </c>
      <c r="H20">
        <f t="shared" si="0"/>
        <v>25</v>
      </c>
      <c r="J20" s="46"/>
    </row>
    <row r="21" spans="1:10">
      <c r="A21" s="19"/>
      <c r="B21" s="41"/>
      <c r="C21" s="42"/>
      <c r="D21" s="43" t="s">
        <v>53</v>
      </c>
      <c r="E21" s="44"/>
      <c r="F21" s="53" t="s">
        <v>84</v>
      </c>
      <c r="G21" s="52"/>
      <c r="J21" s="46"/>
    </row>
    <row r="22" spans="1:10" ht="30">
      <c r="A22" s="19"/>
      <c r="B22" s="33" t="s">
        <v>54</v>
      </c>
      <c r="C22" s="23" t="s">
        <v>55</v>
      </c>
      <c r="D22" s="24" t="s">
        <v>57</v>
      </c>
      <c r="E22" s="25" t="s">
        <v>58</v>
      </c>
      <c r="F22" s="59">
        <v>40</v>
      </c>
      <c r="G22" s="51" t="s">
        <v>85</v>
      </c>
      <c r="H22">
        <f t="shared" si="0"/>
        <v>20</v>
      </c>
      <c r="J22" s="46"/>
    </row>
    <row r="23" spans="1:10">
      <c r="A23" s="19"/>
      <c r="B23" s="41"/>
      <c r="C23" s="42" t="s">
        <v>56</v>
      </c>
      <c r="D23" s="43"/>
      <c r="E23" s="44"/>
      <c r="F23" s="53" t="s">
        <v>84</v>
      </c>
      <c r="G23" s="52"/>
      <c r="J23" s="46"/>
    </row>
    <row r="24" spans="1:10">
      <c r="A24" s="19"/>
      <c r="B24" s="33" t="s">
        <v>59</v>
      </c>
      <c r="C24" s="23" t="s">
        <v>60</v>
      </c>
      <c r="D24" s="24" t="s">
        <v>61</v>
      </c>
      <c r="E24" s="25" t="s">
        <v>62</v>
      </c>
      <c r="F24" s="59">
        <v>30</v>
      </c>
      <c r="G24" s="51" t="s">
        <v>85</v>
      </c>
      <c r="H24">
        <f t="shared" si="0"/>
        <v>15</v>
      </c>
      <c r="J24" s="46"/>
    </row>
    <row r="25" spans="1:10">
      <c r="A25" s="19"/>
      <c r="B25" s="41"/>
      <c r="C25" s="42"/>
      <c r="D25" s="43" t="s">
        <v>53</v>
      </c>
      <c r="E25" s="44" t="s">
        <v>63</v>
      </c>
      <c r="F25" s="53" t="s">
        <v>84</v>
      </c>
      <c r="G25" s="52"/>
      <c r="J25" s="46"/>
    </row>
    <row r="26" spans="1:10">
      <c r="A26" s="19"/>
      <c r="B26" s="1" t="s">
        <v>64</v>
      </c>
      <c r="C26" s="2" t="s">
        <v>65</v>
      </c>
      <c r="D26" s="3" t="s">
        <v>66</v>
      </c>
      <c r="E26" s="3"/>
      <c r="F26" s="53">
        <v>300</v>
      </c>
      <c r="G26" s="51" t="s">
        <v>85</v>
      </c>
      <c r="H26">
        <f t="shared" si="0"/>
        <v>150</v>
      </c>
      <c r="J26" s="46"/>
    </row>
    <row r="27" spans="1:10">
      <c r="A27" s="19"/>
      <c r="B27" s="3"/>
      <c r="C27" s="4"/>
      <c r="D27" s="3" t="s">
        <v>16</v>
      </c>
      <c r="E27" s="3"/>
      <c r="F27" s="53" t="s">
        <v>84</v>
      </c>
      <c r="G27" s="51" t="s">
        <v>84</v>
      </c>
      <c r="J27" s="46"/>
    </row>
    <row r="28" spans="1:10">
      <c r="A28" s="19"/>
      <c r="B28" s="3"/>
      <c r="C28" s="3"/>
      <c r="D28" s="3" t="s">
        <v>67</v>
      </c>
      <c r="E28" s="5"/>
      <c r="F28" s="53" t="s">
        <v>84</v>
      </c>
      <c r="G28" s="51" t="s">
        <v>84</v>
      </c>
      <c r="J28" s="46"/>
    </row>
    <row r="29" spans="1:10">
      <c r="A29" s="19"/>
      <c r="B29" s="26"/>
      <c r="C29" s="26"/>
      <c r="D29" s="26" t="s">
        <v>68</v>
      </c>
      <c r="E29" s="26"/>
      <c r="F29" s="54" t="s">
        <v>84</v>
      </c>
      <c r="G29" s="52"/>
      <c r="J29" s="46"/>
    </row>
    <row r="30" spans="1:10">
      <c r="A30" s="19"/>
      <c r="B30" s="1" t="s">
        <v>69</v>
      </c>
      <c r="C30" s="1" t="s">
        <v>70</v>
      </c>
      <c r="D30" s="3" t="s">
        <v>71</v>
      </c>
      <c r="E30" s="3" t="s">
        <v>75</v>
      </c>
      <c r="F30" s="53">
        <v>19</v>
      </c>
      <c r="G30" s="51" t="s">
        <v>85</v>
      </c>
      <c r="H30">
        <f t="shared" si="0"/>
        <v>9.5</v>
      </c>
      <c r="J30" s="46"/>
    </row>
    <row r="31" spans="1:10">
      <c r="A31" s="19"/>
      <c r="B31" s="1"/>
      <c r="C31" s="1"/>
      <c r="D31" s="3" t="s">
        <v>72</v>
      </c>
      <c r="E31" s="3" t="s">
        <v>76</v>
      </c>
      <c r="F31" s="53" t="s">
        <v>84</v>
      </c>
      <c r="G31" s="51" t="s">
        <v>84</v>
      </c>
      <c r="J31" s="46"/>
    </row>
    <row r="32" spans="1:10">
      <c r="A32" s="19"/>
      <c r="B32" s="1"/>
      <c r="C32" s="1"/>
      <c r="D32" s="3" t="s">
        <v>73</v>
      </c>
      <c r="E32" s="3" t="s">
        <v>77</v>
      </c>
      <c r="F32" s="53" t="s">
        <v>84</v>
      </c>
      <c r="G32" s="51" t="s">
        <v>84</v>
      </c>
      <c r="J32" s="46"/>
    </row>
    <row r="33" spans="1:10">
      <c r="A33" s="19"/>
      <c r="B33" s="32"/>
      <c r="C33" s="32"/>
      <c r="D33" s="26" t="s">
        <v>74</v>
      </c>
      <c r="E33" s="26"/>
      <c r="F33" s="54" t="s">
        <v>84</v>
      </c>
      <c r="G33" s="52"/>
      <c r="J33" s="46"/>
    </row>
    <row r="34" spans="1:10">
      <c r="A34" s="19"/>
      <c r="B34" s="1" t="s">
        <v>78</v>
      </c>
      <c r="C34" s="1" t="s">
        <v>79</v>
      </c>
      <c r="D34" s="3" t="s">
        <v>80</v>
      </c>
      <c r="E34" s="3" t="s">
        <v>82</v>
      </c>
      <c r="F34" s="53">
        <v>5</v>
      </c>
      <c r="G34" s="51" t="s">
        <v>85</v>
      </c>
      <c r="H34">
        <f t="shared" si="0"/>
        <v>2.5</v>
      </c>
      <c r="J34" s="46"/>
    </row>
    <row r="35" spans="1:10" ht="15.75" thickBot="1">
      <c r="A35" s="21"/>
      <c r="B35" s="34" t="s">
        <v>8</v>
      </c>
      <c r="C35" s="18"/>
      <c r="D35" s="6" t="s">
        <v>81</v>
      </c>
      <c r="E35" s="6"/>
      <c r="F35" s="60"/>
      <c r="G35" s="52"/>
    </row>
    <row r="36" spans="1:10">
      <c r="F36" s="61"/>
    </row>
    <row r="37" spans="1:10">
      <c r="F37" s="61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C21" sqref="C21"/>
    </sheetView>
  </sheetViews>
  <sheetFormatPr defaultRowHeight="15"/>
  <cols>
    <col min="2" max="6" width="28.85546875" customWidth="1"/>
  </cols>
  <sheetData>
    <row r="1" spans="1:10">
      <c r="A1" s="45" t="s">
        <v>3</v>
      </c>
      <c r="B1" s="20" t="s">
        <v>0</v>
      </c>
      <c r="C1" s="20" t="s">
        <v>86</v>
      </c>
      <c r="D1" s="20" t="s">
        <v>1</v>
      </c>
      <c r="E1" s="20" t="s">
        <v>2</v>
      </c>
      <c r="F1" s="47" t="s">
        <v>4</v>
      </c>
      <c r="G1" s="49" t="s">
        <v>83</v>
      </c>
    </row>
    <row r="2" spans="1:10" ht="15.75" thickBot="1">
      <c r="A2" s="17"/>
      <c r="B2" s="22"/>
      <c r="C2" s="22"/>
      <c r="D2" s="22"/>
      <c r="E2" s="22"/>
      <c r="F2" s="48" t="s">
        <v>5</v>
      </c>
      <c r="G2" s="50"/>
    </row>
    <row r="3" spans="1:10">
      <c r="A3" s="19" t="s">
        <v>7</v>
      </c>
      <c r="B3" s="1" t="s">
        <v>9</v>
      </c>
      <c r="C3" s="2" t="s">
        <v>10</v>
      </c>
      <c r="D3" s="3" t="s">
        <v>11</v>
      </c>
      <c r="E3" s="3" t="s">
        <v>12</v>
      </c>
      <c r="F3" s="53">
        <v>3460</v>
      </c>
      <c r="G3" s="51" t="s">
        <v>85</v>
      </c>
      <c r="I3" s="61"/>
      <c r="J3" s="46"/>
    </row>
    <row r="4" spans="1:10">
      <c r="A4" s="19"/>
      <c r="B4" s="1" t="s">
        <v>13</v>
      </c>
      <c r="C4" s="1" t="s">
        <v>14</v>
      </c>
      <c r="D4" s="3" t="s">
        <v>15</v>
      </c>
      <c r="E4" s="3" t="s">
        <v>17</v>
      </c>
      <c r="F4" s="53">
        <v>640</v>
      </c>
      <c r="G4" s="51" t="s">
        <v>85</v>
      </c>
      <c r="J4" s="46"/>
    </row>
    <row r="5" spans="1:10">
      <c r="A5" s="19"/>
      <c r="B5" s="7" t="s">
        <v>18</v>
      </c>
      <c r="C5" s="8" t="s">
        <v>19</v>
      </c>
      <c r="D5" s="9" t="s">
        <v>15</v>
      </c>
      <c r="E5" s="9" t="s">
        <v>21</v>
      </c>
      <c r="F5" s="55">
        <v>11277</v>
      </c>
      <c r="G5" s="51" t="s">
        <v>85</v>
      </c>
      <c r="J5" s="46"/>
    </row>
    <row r="6" spans="1:10">
      <c r="A6" s="19"/>
      <c r="B6" s="7" t="s">
        <v>23</v>
      </c>
      <c r="C6" s="7" t="s">
        <v>24</v>
      </c>
      <c r="D6" s="9" t="s">
        <v>25</v>
      </c>
      <c r="E6" s="9" t="s">
        <v>27</v>
      </c>
      <c r="F6" s="55">
        <v>378</v>
      </c>
      <c r="G6" s="51" t="s">
        <v>85</v>
      </c>
      <c r="J6" s="46"/>
    </row>
    <row r="7" spans="1:10">
      <c r="A7" s="19"/>
      <c r="B7" s="10" t="s">
        <v>28</v>
      </c>
      <c r="C7" s="10" t="s">
        <v>30</v>
      </c>
      <c r="D7" s="11" t="s">
        <v>31</v>
      </c>
      <c r="E7" s="12" t="s">
        <v>34</v>
      </c>
      <c r="F7" s="56">
        <v>30</v>
      </c>
      <c r="G7" s="51" t="s">
        <v>85</v>
      </c>
      <c r="J7" s="46"/>
    </row>
    <row r="8" spans="1:10">
      <c r="A8" s="19"/>
      <c r="B8" s="13" t="s">
        <v>35</v>
      </c>
      <c r="C8" s="13" t="s">
        <v>36</v>
      </c>
      <c r="D8" s="14" t="s">
        <v>37</v>
      </c>
      <c r="E8" s="14" t="s">
        <v>39</v>
      </c>
      <c r="F8" s="57">
        <v>216</v>
      </c>
      <c r="G8" s="51" t="s">
        <v>85</v>
      </c>
      <c r="J8" s="46"/>
    </row>
    <row r="9" spans="1:10">
      <c r="A9" s="19"/>
      <c r="B9" s="36" t="s">
        <v>40</v>
      </c>
      <c r="C9" s="14" t="s">
        <v>41</v>
      </c>
      <c r="D9" s="14" t="s">
        <v>42</v>
      </c>
      <c r="E9" s="14" t="s">
        <v>44</v>
      </c>
      <c r="F9" s="57">
        <v>100</v>
      </c>
      <c r="G9" s="51" t="s">
        <v>85</v>
      </c>
      <c r="J9" s="46"/>
    </row>
    <row r="10" spans="1:10">
      <c r="A10" s="19"/>
      <c r="B10" s="37" t="s">
        <v>45</v>
      </c>
      <c r="C10" s="16" t="s">
        <v>46</v>
      </c>
      <c r="D10" s="15" t="s">
        <v>48</v>
      </c>
      <c r="E10" s="15"/>
      <c r="F10" s="58">
        <v>70</v>
      </c>
      <c r="G10" s="51" t="s">
        <v>85</v>
      </c>
      <c r="J10" s="46"/>
    </row>
    <row r="11" spans="1:10">
      <c r="A11" s="19"/>
      <c r="B11" s="33" t="s">
        <v>50</v>
      </c>
      <c r="C11" s="23" t="s">
        <v>51</v>
      </c>
      <c r="D11" s="24" t="s">
        <v>52</v>
      </c>
      <c r="E11" s="25" t="s">
        <v>49</v>
      </c>
      <c r="F11" s="59">
        <v>50</v>
      </c>
      <c r="G11" s="51" t="s">
        <v>85</v>
      </c>
      <c r="J11" s="46"/>
    </row>
    <row r="12" spans="1:10" ht="30">
      <c r="A12" s="19"/>
      <c r="B12" s="33" t="s">
        <v>54</v>
      </c>
      <c r="C12" s="23" t="s">
        <v>55</v>
      </c>
      <c r="D12" s="24" t="s">
        <v>57</v>
      </c>
      <c r="E12" s="25" t="s">
        <v>58</v>
      </c>
      <c r="F12" s="59">
        <v>40</v>
      </c>
      <c r="G12" s="51" t="s">
        <v>85</v>
      </c>
      <c r="J12" s="46"/>
    </row>
    <row r="13" spans="1:10">
      <c r="A13" s="19"/>
      <c r="B13" s="33" t="s">
        <v>59</v>
      </c>
      <c r="C13" s="23" t="s">
        <v>60</v>
      </c>
      <c r="D13" s="24" t="s">
        <v>61</v>
      </c>
      <c r="E13" s="25" t="s">
        <v>62</v>
      </c>
      <c r="F13" s="59">
        <v>30</v>
      </c>
      <c r="G13" s="51" t="s">
        <v>85</v>
      </c>
      <c r="J13" s="46"/>
    </row>
    <row r="14" spans="1:10">
      <c r="A14" s="19"/>
      <c r="B14" s="1" t="s">
        <v>64</v>
      </c>
      <c r="C14" s="2" t="s">
        <v>65</v>
      </c>
      <c r="D14" s="3" t="s">
        <v>66</v>
      </c>
      <c r="E14" s="3"/>
      <c r="F14" s="53">
        <v>300</v>
      </c>
      <c r="G14" s="51" t="s">
        <v>85</v>
      </c>
      <c r="J14" s="46"/>
    </row>
    <row r="15" spans="1:10">
      <c r="A15" s="19"/>
      <c r="B15" s="1" t="s">
        <v>69</v>
      </c>
      <c r="C15" s="1" t="s">
        <v>70</v>
      </c>
      <c r="D15" s="3" t="s">
        <v>71</v>
      </c>
      <c r="E15" s="3" t="s">
        <v>75</v>
      </c>
      <c r="F15" s="53">
        <v>19</v>
      </c>
      <c r="G15" s="51" t="s">
        <v>85</v>
      </c>
      <c r="J15" s="46"/>
    </row>
    <row r="16" spans="1:10">
      <c r="A16" s="19"/>
      <c r="B16" s="1" t="s">
        <v>78</v>
      </c>
      <c r="C16" s="1" t="s">
        <v>79</v>
      </c>
      <c r="D16" s="3" t="s">
        <v>80</v>
      </c>
      <c r="E16" s="3" t="s">
        <v>82</v>
      </c>
      <c r="F16" s="53">
        <v>5</v>
      </c>
      <c r="G16" s="51" t="s">
        <v>85</v>
      </c>
      <c r="J16" s="46"/>
    </row>
    <row r="17" spans="4:6">
      <c r="F17" s="61"/>
    </row>
    <row r="18" spans="4:6">
      <c r="F18" s="61"/>
    </row>
    <row r="19" spans="4:6">
      <c r="D19" s="62" t="s">
        <v>87</v>
      </c>
      <c r="E19" s="62"/>
    </row>
    <row r="20" spans="4:6">
      <c r="D20" s="62" t="s">
        <v>88</v>
      </c>
      <c r="E20" s="62"/>
    </row>
    <row r="21" spans="4:6" ht="15.75" thickBot="1">
      <c r="D21" s="63"/>
      <c r="E21" s="63"/>
    </row>
    <row r="22" spans="4:6">
      <c r="D22" s="64"/>
      <c r="E22" s="64" t="s">
        <v>89</v>
      </c>
    </row>
    <row r="23" spans="4:6">
      <c r="D23" s="65" t="s">
        <v>90</v>
      </c>
      <c r="E23" s="66">
        <v>1186.7857142857142</v>
      </c>
    </row>
    <row r="24" spans="4:6">
      <c r="D24" s="65" t="s">
        <v>91</v>
      </c>
      <c r="E24" s="67">
        <v>3039.9166278691928</v>
      </c>
    </row>
    <row r="25" spans="4:6">
      <c r="D25" s="65" t="s">
        <v>96</v>
      </c>
      <c r="E25" s="67">
        <v>9241093.1043956056</v>
      </c>
    </row>
    <row r="26" spans="4:6">
      <c r="D26" s="65" t="s">
        <v>92</v>
      </c>
      <c r="E26" s="67">
        <v>11272</v>
      </c>
    </row>
    <row r="27" spans="4:6">
      <c r="D27" s="65" t="s">
        <v>93</v>
      </c>
      <c r="E27" s="67">
        <v>14</v>
      </c>
    </row>
    <row r="28" spans="4:6">
      <c r="D28" s="65" t="s">
        <v>94</v>
      </c>
      <c r="E28" s="67">
        <v>3.2737084116897908</v>
      </c>
    </row>
    <row r="29" spans="4:6">
      <c r="D29" s="65"/>
      <c r="E29" s="67"/>
    </row>
    <row r="30" spans="4:6">
      <c r="D30" s="65" t="s">
        <v>95</v>
      </c>
      <c r="E30" s="67">
        <v>11.074409981550984</v>
      </c>
    </row>
    <row r="31" spans="4:6" ht="15.75" thickBot="1">
      <c r="D31" s="68"/>
      <c r="E31" s="69"/>
    </row>
    <row r="32" spans="4:6">
      <c r="D32" s="63"/>
      <c r="E32" s="63"/>
    </row>
    <row r="33" spans="4:5">
      <c r="D33" s="62"/>
      <c r="E33" s="62"/>
    </row>
  </sheetData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Mango Yields Region IX</vt:lpstr>
      <vt:lpstr>Mango Yields Region IX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Klaus</cp:lastModifiedBy>
  <cp:lastPrinted>2015-11-27T08:49:33Z</cp:lastPrinted>
  <dcterms:created xsi:type="dcterms:W3CDTF">2015-06-30T07:36:30Z</dcterms:created>
  <dcterms:modified xsi:type="dcterms:W3CDTF">2015-11-28T08:30:00Z</dcterms:modified>
</cp:coreProperties>
</file>